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6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'Таблица2'!$K$6:$K$9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<sst xmlns="http://schemas.openxmlformats.org/spreadsheetml/2006/main" count="158" uniqueCount="82">
  <si>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</si>
  <si>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</si>
  <si>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</si>
  <si>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</si>
  <si>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</si>
  <si>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</si>
  <si>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</si>
  <si>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</si>
  <si>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</si>
  <si>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</si>
  <si>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</si>
  <si>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</si>
  <si>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</si>
  <si>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</si>
  <si>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</si>
  <si>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</si>
  <si>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</si>
  <si>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</si>
  <si>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</si>
  <si>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</si>
  <si>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</si>
  <si>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</si>
  <si>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</si>
  <si>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</si>
  <si>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</si>
  <si>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</si>
  <si>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</si>
  <si>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</si>
  <si>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</si>
  <si>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</si>
  <si>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</si>
  <si>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</si>
  <si>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</si>
  <si>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</si>
  <si>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</si>
  <si>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</si>
  <si>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</si>
  <si>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</si>
  <si>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</si>
  <si>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</si>
  <si>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</si>
  <si>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</si>
  <si>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</si>
  <si>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</si>
  <si>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</si>
  <si>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</si>
  <si>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</si>
  <si>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</si>
  <si>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</si>
  <si>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</si>
  <si>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</si>
  <si>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</si>
  <si>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</si>
  <si>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</si>
  <si>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</si>
  <si>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</si>
  <si>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</si>
  <si>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</si>
  <si>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</si>
  <si>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</si>
  <si>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</si>
  <si>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 xml:space="preserve">МБОУ СОШ № 27 г. Пензы </t>
  </si>
  <si>
    <t>3.</t>
  </si>
  <si>
    <t>4.</t>
  </si>
  <si>
    <t>5.</t>
  </si>
  <si>
    <t xml:space="preserve">2. </t>
  </si>
  <si>
    <t>Пестрецова Ольга Александровна</t>
  </si>
  <si>
    <t>Шевенюк Арина Тарасовна</t>
  </si>
  <si>
    <t>Лебедева Татьяна Николаевна</t>
  </si>
  <si>
    <t>Чевалкова Анна Евгеньевна</t>
  </si>
  <si>
    <t>Куприянова Дарья Витальевна</t>
  </si>
  <si>
    <t>Сухова Кира Дмитриевна</t>
  </si>
  <si>
    <t>Бурмистрова Варвара Павловна</t>
  </si>
  <si>
    <t>Сильянова Мария Андреевна</t>
  </si>
  <si>
    <t>Конкина Диана Александровна</t>
  </si>
  <si>
    <t>Скоморох Мария Олеговна</t>
  </si>
  <si>
    <t>Бурдина Алина Вячеславовна</t>
  </si>
  <si>
    <t>Катунова Елизавета Михайловна</t>
  </si>
  <si>
    <t>Сюлаева Алена Алексеевна</t>
  </si>
  <si>
    <t>Севостьянова Дарья Алексеевна</t>
  </si>
  <si>
    <t>Смелова Кристина Алексеевна</t>
  </si>
  <si>
    <t>Намазова Манзар Мовлут кызы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</si>
</sst>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14" fontId="20" fillId="24" borderId="10" xfId="0" applyNumberFormat="1" applyFont="1" applyFill="1" applyBorder="1" applyAlignment="1" applyProtection="1">
      <alignment horizontal="left"/>
      <protection locked="0"/>
    </xf>
    <xf numFmtId="0" fontId="20" fillId="24" borderId="10" xfId="0" applyFont="1" applyFill="1" applyBorder="1" applyAlignment="1" applyProtection="1">
      <alignment horizontal="left" wrapText="1"/>
      <protection locked="0"/>
    </xf>
    <xf numFmtId="14" fontId="22" fillId="24" borderId="10" xfId="0" applyNumberFormat="1" applyFont="1" applyFill="1" applyBorder="1" applyAlignment="1" applyProtection="1">
      <alignment horizontal="left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3"/>
  <sheetViews>
    <sheetView tabSelected="1" zoomScale="140" zoomScaleNormal="140" zoomScalePageLayoutView="0" workbookViewId="0" topLeftCell="A1">
      <selection activeCell="B14" sqref="B1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6" t="s">
        <v>59</v>
      </c>
      <c r="B1" s="57"/>
      <c r="C1" s="57"/>
      <c r="D1" s="57"/>
      <c r="E1" s="57"/>
      <c r="F1" s="57"/>
      <c r="G1" s="57"/>
      <c r="H1" s="57"/>
      <c r="I1" s="57"/>
      <c r="J1" s="5">
        <f>COUNTA(B5:B2003)</f>
        <v>16</v>
      </c>
      <c r="L1" s="1" t="s">
        <v>33</v>
      </c>
    </row>
    <row r="2" spans="1:13" ht="11.2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44"/>
      <c r="L2" s="1" t="s">
        <v>34</v>
      </c>
      <c r="M2" s="47" t="s">
        <v>40</v>
      </c>
    </row>
    <row r="3" spans="11:13" ht="11.25">
      <c r="K3" s="1">
        <v>4</v>
      </c>
      <c r="M3" s="47" t="s">
        <v>41</v>
      </c>
    </row>
    <row r="4" spans="1:13" s="2" customFormat="1" ht="30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1.25">
      <c r="A5" s="54">
        <v>1</v>
      </c>
      <c r="B5" s="48" t="s">
        <v>66</v>
      </c>
      <c r="C5" s="48" t="s">
        <v>61</v>
      </c>
      <c r="D5" s="52">
        <v>40389</v>
      </c>
      <c r="E5" s="49" t="s">
        <v>36</v>
      </c>
      <c r="F5" s="49" t="s">
        <v>34</v>
      </c>
      <c r="G5" s="49" t="s">
        <v>57</v>
      </c>
      <c r="H5" s="49">
        <v>5</v>
      </c>
      <c r="I5" s="53">
        <v>24.5</v>
      </c>
      <c r="K5" s="7">
        <v>6</v>
      </c>
      <c r="M5" s="2" t="s">
        <v>43</v>
      </c>
    </row>
    <row r="6" spans="1:13" s="2" customFormat="1" ht="9.75">
      <c r="A6" s="54" t="s">
        <v>65</v>
      </c>
      <c r="B6" s="11" t="s">
        <v>67</v>
      </c>
      <c r="C6" s="11" t="s">
        <v>61</v>
      </c>
      <c r="D6" s="50">
        <v>40436</v>
      </c>
      <c r="E6" s="21" t="s">
        <v>36</v>
      </c>
      <c r="F6" s="51" t="s">
        <v>34</v>
      </c>
      <c r="G6" s="49" t="s">
        <v>57</v>
      </c>
      <c r="H6" s="51">
        <v>5</v>
      </c>
      <c r="I6" s="17">
        <v>22</v>
      </c>
      <c r="K6" s="2">
        <v>8</v>
      </c>
      <c r="M6" s="2" t="s">
        <v>44</v>
      </c>
    </row>
    <row r="7" spans="1:13" s="2" customFormat="1" ht="9.75">
      <c r="A7" s="54" t="s">
        <v>62</v>
      </c>
      <c r="B7" s="11" t="s">
        <v>68</v>
      </c>
      <c r="C7" s="11" t="s">
        <v>61</v>
      </c>
      <c r="D7" s="50">
        <v>40234</v>
      </c>
      <c r="E7" s="21" t="s">
        <v>36</v>
      </c>
      <c r="F7" s="51" t="s">
        <v>34</v>
      </c>
      <c r="G7" s="49" t="s">
        <v>57</v>
      </c>
      <c r="H7" s="51">
        <v>5</v>
      </c>
      <c r="I7" s="17">
        <v>21.5</v>
      </c>
      <c r="K7" s="3">
        <v>9</v>
      </c>
      <c r="M7" s="2" t="s">
        <v>45</v>
      </c>
    </row>
    <row r="8" spans="1:13" s="2" customFormat="1" ht="9.75">
      <c r="A8" s="54" t="s">
        <v>63</v>
      </c>
      <c r="B8" s="11" t="s">
        <v>69</v>
      </c>
      <c r="C8" s="11" t="s">
        <v>61</v>
      </c>
      <c r="D8" s="50">
        <v>40490</v>
      </c>
      <c r="E8" s="21" t="s">
        <v>36</v>
      </c>
      <c r="F8" s="51" t="s">
        <v>34</v>
      </c>
      <c r="G8" s="49" t="s">
        <v>57</v>
      </c>
      <c r="H8" s="51">
        <v>5</v>
      </c>
      <c r="I8" s="17">
        <v>20</v>
      </c>
      <c r="K8" s="3">
        <v>10</v>
      </c>
      <c r="M8" s="2" t="s">
        <v>46</v>
      </c>
    </row>
    <row r="9" spans="1:13" s="2" customFormat="1" ht="9.75">
      <c r="A9" s="54" t="s">
        <v>64</v>
      </c>
      <c r="B9" s="11" t="s">
        <v>70</v>
      </c>
      <c r="C9" s="11" t="s">
        <v>61</v>
      </c>
      <c r="D9" s="50">
        <v>40442</v>
      </c>
      <c r="E9" s="21" t="s">
        <v>36</v>
      </c>
      <c r="F9" s="51" t="s">
        <v>34</v>
      </c>
      <c r="G9" s="49" t="s">
        <v>57</v>
      </c>
      <c r="H9" s="51">
        <v>5</v>
      </c>
      <c r="I9" s="17">
        <v>18.5</v>
      </c>
      <c r="K9" s="3">
        <v>11</v>
      </c>
      <c r="M9" s="2" t="s">
        <v>47</v>
      </c>
    </row>
    <row r="10" spans="1:13" s="2" customFormat="1" ht="9.75">
      <c r="A10" s="54">
        <v>6</v>
      </c>
      <c r="B10" s="11" t="s">
        <v>71</v>
      </c>
      <c r="C10" s="11" t="s">
        <v>61</v>
      </c>
      <c r="D10" s="50">
        <v>40524</v>
      </c>
      <c r="E10" s="21" t="s">
        <v>36</v>
      </c>
      <c r="F10" s="51" t="s">
        <v>34</v>
      </c>
      <c r="G10" s="49" t="s">
        <v>57</v>
      </c>
      <c r="H10" s="51">
        <v>5</v>
      </c>
      <c r="I10" s="17">
        <v>18</v>
      </c>
      <c r="K10" s="3"/>
      <c r="M10" s="2" t="s">
        <v>48</v>
      </c>
    </row>
    <row r="11" spans="1:13" s="2" customFormat="1" ht="9.75">
      <c r="A11" s="54">
        <v>7</v>
      </c>
      <c r="B11" s="11" t="s">
        <v>72</v>
      </c>
      <c r="C11" s="11" t="s">
        <v>61</v>
      </c>
      <c r="D11" s="50">
        <v>40222</v>
      </c>
      <c r="E11" s="21" t="s">
        <v>36</v>
      </c>
      <c r="F11" s="51" t="s">
        <v>34</v>
      </c>
      <c r="G11" s="49" t="s">
        <v>57</v>
      </c>
      <c r="H11" s="51">
        <v>5</v>
      </c>
      <c r="I11" s="17">
        <v>17.5</v>
      </c>
      <c r="K11" s="3"/>
      <c r="M11" s="2" t="s">
        <v>49</v>
      </c>
    </row>
    <row r="12" spans="1:13" s="2" customFormat="1" ht="9.75">
      <c r="A12" s="54">
        <v>8</v>
      </c>
      <c r="B12" s="11" t="s">
        <v>73</v>
      </c>
      <c r="C12" s="11" t="s">
        <v>61</v>
      </c>
      <c r="D12" s="50">
        <v>40537</v>
      </c>
      <c r="E12" s="21" t="s">
        <v>36</v>
      </c>
      <c r="F12" s="51" t="s">
        <v>34</v>
      </c>
      <c r="G12" s="49" t="s">
        <v>57</v>
      </c>
      <c r="H12" s="51">
        <v>5</v>
      </c>
      <c r="I12" s="17">
        <v>15</v>
      </c>
      <c r="K12" s="3"/>
      <c r="M12" s="2" t="s">
        <v>50</v>
      </c>
    </row>
    <row r="13" spans="1:13" s="2" customFormat="1" ht="9.75">
      <c r="A13" s="54">
        <v>9</v>
      </c>
      <c r="B13" s="11" t="s">
        <v>74</v>
      </c>
      <c r="C13" s="11" t="s">
        <v>61</v>
      </c>
      <c r="D13" s="50">
        <v>40505</v>
      </c>
      <c r="E13" s="21" t="s">
        <v>36</v>
      </c>
      <c r="F13" s="51" t="s">
        <v>33</v>
      </c>
      <c r="G13" s="49" t="s">
        <v>57</v>
      </c>
      <c r="H13" s="51">
        <v>5</v>
      </c>
      <c r="I13" s="17">
        <v>14</v>
      </c>
      <c r="K13" s="3"/>
      <c r="M13" s="2" t="s">
        <v>51</v>
      </c>
    </row>
    <row r="14" spans="1:13" s="2" customFormat="1" ht="9.75">
      <c r="A14" s="54">
        <v>10</v>
      </c>
      <c r="B14" s="11" t="s">
        <v>75</v>
      </c>
      <c r="C14" s="11" t="s">
        <v>61</v>
      </c>
      <c r="D14" s="50">
        <v>40440</v>
      </c>
      <c r="E14" s="21" t="s">
        <v>36</v>
      </c>
      <c r="F14" s="51" t="s">
        <v>34</v>
      </c>
      <c r="G14" s="49" t="s">
        <v>57</v>
      </c>
      <c r="H14" s="51">
        <v>5</v>
      </c>
      <c r="I14" s="17">
        <v>12.5</v>
      </c>
      <c r="K14" s="3"/>
      <c r="M14" s="2" t="s">
        <v>52</v>
      </c>
    </row>
    <row r="15" spans="1:13" s="2" customFormat="1" ht="9.75">
      <c r="A15" s="54">
        <v>11</v>
      </c>
      <c r="B15" s="11" t="s">
        <v>76</v>
      </c>
      <c r="C15" s="11" t="s">
        <v>61</v>
      </c>
      <c r="D15" s="50">
        <v>39924</v>
      </c>
      <c r="E15" s="21" t="s">
        <v>36</v>
      </c>
      <c r="F15" s="51" t="s">
        <v>34</v>
      </c>
      <c r="G15" s="49" t="s">
        <v>57</v>
      </c>
      <c r="H15" s="51">
        <v>6</v>
      </c>
      <c r="I15" s="17">
        <v>36.5</v>
      </c>
      <c r="K15" s="3"/>
      <c r="M15" s="2" t="s">
        <v>60</v>
      </c>
    </row>
    <row r="16" spans="1:13" s="2" customFormat="1" ht="9.75">
      <c r="A16" s="54">
        <f aca="true" t="shared" si="0" ref="A16:A67">IF(COUNTA($B16)&gt;0,$A15+1," ")</f>
        <v>12</v>
      </c>
      <c r="B16" s="11" t="s">
        <v>77</v>
      </c>
      <c r="C16" s="11" t="s">
        <v>61</v>
      </c>
      <c r="D16" s="50">
        <v>40018</v>
      </c>
      <c r="E16" s="21" t="s">
        <v>36</v>
      </c>
      <c r="F16" s="51" t="s">
        <v>34</v>
      </c>
      <c r="G16" s="49" t="s">
        <v>57</v>
      </c>
      <c r="H16" s="51">
        <v>6</v>
      </c>
      <c r="I16" s="17">
        <v>26</v>
      </c>
      <c r="K16" s="3"/>
      <c r="M16" s="2" t="s">
        <v>53</v>
      </c>
    </row>
    <row r="17" spans="1:13" s="2" customFormat="1" ht="9.75">
      <c r="A17" s="54">
        <v>13</v>
      </c>
      <c r="B17" s="11" t="s">
        <v>78</v>
      </c>
      <c r="C17" s="11" t="s">
        <v>61</v>
      </c>
      <c r="D17" s="50">
        <v>40089</v>
      </c>
      <c r="E17" s="21" t="s">
        <v>36</v>
      </c>
      <c r="F17" s="51" t="s">
        <v>34</v>
      </c>
      <c r="G17" s="49" t="s">
        <v>57</v>
      </c>
      <c r="H17" s="51">
        <v>6</v>
      </c>
      <c r="I17" s="17">
        <v>24</v>
      </c>
      <c r="M17" s="2" t="s">
        <v>54</v>
      </c>
    </row>
    <row r="18" spans="1:13" s="2" customFormat="1" ht="9.75">
      <c r="A18" s="54">
        <v>14</v>
      </c>
      <c r="B18" s="11" t="s">
        <v>79</v>
      </c>
      <c r="C18" s="11" t="s">
        <v>61</v>
      </c>
      <c r="D18" s="50">
        <v>40227</v>
      </c>
      <c r="E18" s="21" t="s">
        <v>36</v>
      </c>
      <c r="F18" s="51" t="s">
        <v>34</v>
      </c>
      <c r="G18" s="49" t="s">
        <v>57</v>
      </c>
      <c r="H18" s="51">
        <v>6</v>
      </c>
      <c r="I18" s="17">
        <v>23</v>
      </c>
      <c r="M18" s="2" t="s">
        <v>55</v>
      </c>
    </row>
    <row r="19" spans="1:13" s="2" customFormat="1" ht="9.75">
      <c r="A19" s="54">
        <v>15</v>
      </c>
      <c r="B19" s="11" t="s">
        <v>80</v>
      </c>
      <c r="C19" s="11" t="s">
        <v>61</v>
      </c>
      <c r="D19" s="50">
        <v>40060</v>
      </c>
      <c r="E19" s="21" t="s">
        <v>36</v>
      </c>
      <c r="F19" s="51" t="s">
        <v>34</v>
      </c>
      <c r="G19" s="49" t="s">
        <v>57</v>
      </c>
      <c r="H19" s="51">
        <v>6</v>
      </c>
      <c r="I19" s="17">
        <v>20</v>
      </c>
      <c r="M19" s="2" t="s">
        <v>56</v>
      </c>
    </row>
    <row r="20" spans="1:13" s="2" customFormat="1" ht="9.75">
      <c r="A20" s="54">
        <v>16</v>
      </c>
      <c r="B20" s="11" t="s">
        <v>81</v>
      </c>
      <c r="C20" s="11" t="s">
        <v>61</v>
      </c>
      <c r="D20" s="50">
        <v>40206</v>
      </c>
      <c r="E20" s="21" t="s">
        <v>36</v>
      </c>
      <c r="F20" s="51" t="s">
        <v>34</v>
      </c>
      <c r="G20" s="49" t="s">
        <v>57</v>
      </c>
      <c r="H20" s="51">
        <v>6</v>
      </c>
      <c r="I20" s="17">
        <v>15</v>
      </c>
      <c r="M20" s="2" t="s">
        <v>57</v>
      </c>
    </row>
    <row r="21" spans="1:13" s="2" customFormat="1" ht="9.75">
      <c r="A21" s="8" t="str">
        <f t="shared" si="0"/>
        <v> </v>
      </c>
      <c r="B21" s="11"/>
      <c r="C21" s="11"/>
      <c r="D21" s="45"/>
      <c r="E21" s="21"/>
      <c r="F21" s="51"/>
      <c r="G21" s="49"/>
      <c r="H21" s="51"/>
      <c r="I21" s="17"/>
      <c r="M21" s="2" t="s">
        <v>58</v>
      </c>
    </row>
    <row r="22" spans="1:9" s="2" customFormat="1" ht="9.7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</row>
    <row r="23" spans="1:9" s="2" customFormat="1" ht="9.7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ht="11.25">
      <c r="A53" s="8" t="str">
        <f t="shared" si="0"/>
        <v> </v>
      </c>
      <c r="B53" s="12"/>
      <c r="C53" s="12"/>
      <c r="D53" s="46"/>
      <c r="E53" s="14"/>
      <c r="F53" s="10"/>
      <c r="G53" s="9"/>
      <c r="H53" s="10"/>
      <c r="I53" s="18"/>
    </row>
    <row r="54" spans="1:9" ht="11.25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1.25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1.25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1.25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1.25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aca="true" t="shared" si="1" ref="A68:A131">IF(COUNTA($B68)&gt;0,$A67+1," ")</f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t="shared" si="1"/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aca="true" t="shared" si="2" ref="A132:A195">IF(COUNTA($B132)&gt;0,$A131+1," ")</f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t="shared" si="2"/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aca="true" t="shared" si="3" ref="A196:A259">IF(COUNTA($B196)&gt;0,$A195+1," ")</f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t="shared" si="3"/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aca="true" t="shared" si="4" ref="A260:A323">IF(COUNTA($B260)&gt;0,$A259+1," ")</f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t="shared" si="4"/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aca="true" t="shared" si="5" ref="A324:A387">IF(COUNTA($B324)&gt;0,$A323+1," ")</f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t="shared" si="5"/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aca="true" t="shared" si="6" ref="A388:A451">IF(COUNTA($B388)&gt;0,$A387+1," ")</f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t="shared" si="6"/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aca="true" t="shared" si="7" ref="A452:A515">IF(COUNTA($B452)&gt;0,$A451+1," ")</f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t="shared" si="7"/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aca="true" t="shared" si="8" ref="A516:A579">IF(COUNTA($B516)&gt;0,$A515+1," ")</f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t="shared" si="8"/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aca="true" t="shared" si="9" ref="A580:A643">IF(COUNTA($B580)&gt;0,$A579+1," ")</f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t="shared" si="9"/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aca="true" t="shared" si="10" ref="A644:A707">IF(COUNTA($B644)&gt;0,$A643+1," ")</f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t="shared" si="10"/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aca="true" t="shared" si="11" ref="A708:A771">IF(COUNTA($B708)&gt;0,$A707+1," ")</f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t="shared" si="11"/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aca="true" t="shared" si="12" ref="A772:A835">IF(COUNTA($B772)&gt;0,$A771+1," ")</f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t="shared" si="12"/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aca="true" t="shared" si="13" ref="A836:A899">IF(COUNTA($B836)&gt;0,$A835+1," ")</f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t="shared" si="13"/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aca="true" t="shared" si="14" ref="A900:A963">IF(COUNTA($B900)&gt;0,$A899+1," ")</f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t="shared" si="14"/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aca="true" t="shared" si="15" ref="A964:A1027">IF(COUNTA($B964)&gt;0,$A963+1," ")</f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t="shared" si="15"/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aca="true" t="shared" si="16" ref="A1028:A1091">IF(COUNTA($B1028)&gt;0,$A1027+1," ")</f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t="shared" si="16"/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aca="true" t="shared" si="17" ref="A1092:A1155">IF(COUNTA($B1092)&gt;0,$A1091+1," ")</f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t="shared" si="17"/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aca="true" t="shared" si="18" ref="A1156:A1219">IF(COUNTA($B1156)&gt;0,$A1155+1," ")</f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t="shared" si="18"/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aca="true" t="shared" si="19" ref="A1220:A1283">IF(COUNTA($B1220)&gt;0,$A1219+1," ")</f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t="shared" si="19"/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aca="true" t="shared" si="20" ref="A1284:A1347">IF(COUNTA($B1284)&gt;0,$A1283+1," ")</f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t="shared" si="20"/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aca="true" t="shared" si="21" ref="A1348:A1411">IF(COUNTA($B1348)&gt;0,$A1347+1," ")</f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t="shared" si="21"/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aca="true" t="shared" si="22" ref="A1412:A1475">IF(COUNTA($B1412)&gt;0,$A1411+1," ")</f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t="shared" si="22"/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aca="true" t="shared" si="23" ref="A1476:A1539">IF(COUNTA($B1476)&gt;0,$A1475+1," ")</f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t="shared" si="23"/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aca="true" t="shared" si="24" ref="A1540:A1603">IF(COUNTA($B1540)&gt;0,$A1539+1," ")</f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t="shared" si="24"/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aca="true" t="shared" si="25" ref="A1604:A1667">IF(COUNTA($B1604)&gt;0,$A1603+1," ")</f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t="shared" si="25"/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aca="true" t="shared" si="26" ref="A1668:A1731">IF(COUNTA($B1668)&gt;0,$A1667+1," ")</f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t="shared" si="26"/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aca="true" t="shared" si="27" ref="A1732:A1795">IF(COUNTA($B1732)&gt;0,$A1731+1," ")</f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t="shared" si="27"/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aca="true" t="shared" si="28" ref="A1796:A1859">IF(COUNTA($B1796)&gt;0,$A1795+1," ")</f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t="shared" si="28"/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aca="true" t="shared" si="29" ref="A1860:A1923">IF(COUNTA($B1860)&gt;0,$A1859+1," ")</f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t="shared" si="29"/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aca="true" t="shared" si="30" ref="A1924:A1987">IF(COUNTA($B1924)&gt;0,$A1923+1," ")</f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t="shared" si="30"/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aca="true" t="shared" si="31" ref="A1988:A2003">IF(COUNTA($B1988)&gt;0,$A1987+1," ")</f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t="shared" si="31"/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22:G2003">
      <formula1>Предметы</formula1>
    </dataValidation>
    <dataValidation type="list" allowBlank="1" showInputMessage="1" showErrorMessage="1" sqref="F5:F2003">
      <formula1>$L$1:$L$2</formula1>
    </dataValidation>
    <dataValidation type="list" allowBlank="1" showInputMessage="1" showErrorMessage="1" sqref="H5:H2003">
      <formula1>$K$3:$K$9</formula1>
    </dataValidation>
    <dataValidation type="list" allowBlank="1" showInputMessage="1" showErrorMessage="1" sqref="G5:G21">
      <formula1>$M$2:$M$21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58" t="s">
        <v>22</v>
      </c>
      <c r="B1" s="58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59" t="s">
        <v>23</v>
      </c>
      <c r="B33" s="40"/>
    </row>
    <row r="34" spans="1:2" ht="11.25">
      <c r="A34" s="60"/>
      <c r="B34" s="40"/>
    </row>
    <row r="35" spans="1:2" ht="11.25">
      <c r="A35" s="61"/>
      <c r="B35" s="40"/>
    </row>
    <row r="36" spans="1:2" ht="11.25">
      <c r="A36" s="62" t="s">
        <v>24</v>
      </c>
      <c r="B36" s="40"/>
    </row>
    <row r="37" spans="1:2" ht="11.25">
      <c r="A37" s="62"/>
      <c r="B37" s="41"/>
    </row>
    <row r="38" spans="1:2" ht="12" thickBot="1">
      <c r="A38" s="63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64" t="s">
        <v>25</v>
      </c>
      <c r="B1" s="64"/>
      <c r="C1" s="64"/>
      <c r="D1" s="64"/>
      <c r="E1" s="64"/>
      <c r="F1" s="64"/>
      <c r="G1" s="64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2021-10-21T08:52:30Z</dcterms:modified>
  <cp:category/>
  <cp:version/>
  <cp:contentType/>
  <cp:contentStatus/>
</cp:coreProperties>
</file>